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ploy\c\Hydra Line Diagnostic Tool\BIG I\General Documents\General Documents in Word or Excel\"/>
    </mc:Choice>
  </mc:AlternateContent>
  <xr:revisionPtr revIDLastSave="0" documentId="13_ncr:1_{918A01D4-9571-4B64-9750-C5CE4A50128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3" i="1"/>
  <c r="D20" i="1"/>
  <c r="D9" i="1" l="1"/>
  <c r="D18" i="1"/>
  <c r="D19" i="1"/>
  <c r="D21" i="1"/>
  <c r="D27" i="1"/>
  <c r="D28" i="1"/>
  <c r="D8" i="1"/>
</calcChain>
</file>

<file path=xl/sharedStrings.xml><?xml version="1.0" encoding="utf-8"?>
<sst xmlns="http://schemas.openxmlformats.org/spreadsheetml/2006/main" count="93" uniqueCount="75">
  <si>
    <t>ITEM</t>
  </si>
  <si>
    <t>NMFC#</t>
  </si>
  <si>
    <t>WEIGHT</t>
  </si>
  <si>
    <t>CLASS</t>
  </si>
  <si>
    <t>008920-01</t>
  </si>
  <si>
    <t>029790-09</t>
  </si>
  <si>
    <t>061800-00</t>
  </si>
  <si>
    <t>119260-00</t>
  </si>
  <si>
    <t>039510-00-00</t>
  </si>
  <si>
    <t>125140-00</t>
  </si>
  <si>
    <t>051080-07</t>
  </si>
  <si>
    <t>Shipping weight and class sheet.</t>
  </si>
  <si>
    <t>HB-HYDRA FLKR</t>
  </si>
  <si>
    <t>HB-HYDRA-TM 2000</t>
  </si>
  <si>
    <t>PH-HYDRA-PHD "POST HOLE DIGGER"</t>
  </si>
  <si>
    <t>PU-   "CLUTCHES"</t>
  </si>
  <si>
    <t>CY-   "CYLINDERS"</t>
  </si>
  <si>
    <t>CC-99L-1     "CABLES"</t>
  </si>
  <si>
    <t>DATE:</t>
  </si>
  <si>
    <t>FEDEX FREIGHT</t>
  </si>
  <si>
    <t>LETA</t>
  </si>
  <si>
    <t>WEIGHT PLUS</t>
  </si>
  <si>
    <t>PH-TPF-2 "3-POINT MASTER PHD"</t>
  </si>
  <si>
    <t>PH-AG-9'  AUGER</t>
  </si>
  <si>
    <t>064750-03</t>
  </si>
  <si>
    <t>131710-00</t>
  </si>
  <si>
    <t>136500-00</t>
  </si>
  <si>
    <t xml:space="preserve">PUMPS TO FLORIDA   </t>
  </si>
  <si>
    <t>720-36</t>
  </si>
  <si>
    <t>BOXED PARTS</t>
  </si>
  <si>
    <t>OP-DB 200  TILTING TYPE, STEEL</t>
  </si>
  <si>
    <t>018320-00</t>
  </si>
  <si>
    <t>HF-HF-CARRIER (FEEDER PLATFORM)</t>
  </si>
  <si>
    <t>HF-HF-1200 BARE</t>
  </si>
  <si>
    <t>HF-HF-1200 (HYDRAULIC) W/PARTS BOX</t>
  </si>
  <si>
    <t>PH-AG-6' AUGER</t>
  </si>
  <si>
    <t>PH-AG-12 ' AUGER</t>
  </si>
  <si>
    <t>VA-5000-X-COMP   "HUSCO VALVES"</t>
  </si>
  <si>
    <t>X DIVIDED BY 1728=Y</t>
  </si>
  <si>
    <t>WEIGHT DIVIDED BY Y=PCF(POUNDS PER CUBIC FOOT</t>
  </si>
  <si>
    <t>HB-GR 5678  GRABBER/AGRICULTURAL</t>
  </si>
  <si>
    <t>HB-GR-8178 GRABBER /AGRICULTURAL</t>
  </si>
  <si>
    <t>OP-SB 140920 "UNDERBODY TOOL BOX" (STEEL)</t>
  </si>
  <si>
    <t>OP-MB 141124 "UNDERBODY TOOL BOX" (STEEL)</t>
  </si>
  <si>
    <t>OP-LB 141824 "UNDERBODY TOOL BOX" (STEEL)</t>
  </si>
  <si>
    <t>OP-XLB 141836 "UNDERBODY TOOL BOX" (STEEL)</t>
  </si>
  <si>
    <t>OP-WB-122070 " ACROSS BED TOOL BOX" (STEEL)</t>
  </si>
  <si>
    <t>HF-HF- 1200 (ELECTRIC) W/PARTS BOX</t>
  </si>
  <si>
    <t>ANYTHING OVER 8-12 FOOT ADD $85.00  OVERWEIGHT</t>
  </si>
  <si>
    <t>ANYTHING OVER 12 FOOT ADD $157.00  EXTREME LENGTH</t>
  </si>
  <si>
    <t>800-752-0047 #3</t>
  </si>
  <si>
    <t xml:space="preserve">  (FLAKER)</t>
  </si>
  <si>
    <t>RE-AS-8400 "REAR ASSY 100 SERIES"</t>
  </si>
  <si>
    <t>RE-AS-9200 "REAR ASSY 50 SERIES"</t>
  </si>
  <si>
    <t>NOTE - TO FIGURE DENSITY:  LXWLH=X</t>
  </si>
  <si>
    <t>HF-HF- 1800 BARE</t>
  </si>
  <si>
    <t>HF-HF- 1800 BARE (HYDRAULIC) W/PARTS BOX</t>
  </si>
  <si>
    <t>HF-HF- 1800 BARE (ELECTRIC) W/PARTS BOX</t>
  </si>
  <si>
    <t>RE-AS-39225 CP 50 SERIES REAR ASSY</t>
  </si>
  <si>
    <t>RE-AS-38425 CP 100 SERIES REAR ASSY</t>
  </si>
  <si>
    <t>029790-04</t>
  </si>
  <si>
    <t xml:space="preserve">PALLET </t>
  </si>
  <si>
    <t>HYDRA WINDER REEL LIFT SHAFT AND LIFT</t>
  </si>
  <si>
    <t>FIGURE 8 TRUCK ATTACHMENT</t>
  </si>
  <si>
    <t>114220-01</t>
  </si>
  <si>
    <t>010560-04</t>
  </si>
  <si>
    <t>MUDFLAPS</t>
  </si>
  <si>
    <t>019480-01</t>
  </si>
  <si>
    <t>RESERVOIR-TANKS</t>
  </si>
  <si>
    <t>180540-01</t>
  </si>
  <si>
    <t>ALUMINUM FEEDER LID</t>
  </si>
  <si>
    <t>013120-07</t>
  </si>
  <si>
    <t>7x40 PINE PALLET 90#</t>
  </si>
  <si>
    <t>7X48 PINE PALLET 100#</t>
  </si>
  <si>
    <t>7X48 HACKBERRY PALLET 120#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</si>
</sst>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22"/>
      <color theme="1"/>
      <name val="Franklin Gothic Heavy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0" xfId="0" applyBorder="1"/>
    <xf numFmtId="0" fontId="1" fillId="3" borderId="0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/>
    <xf numFmtId="0" fontId="3" fillId="5" borderId="3" xfId="0" applyFont="1" applyFill="1" applyBorder="1"/>
    <xf numFmtId="0" fontId="2" fillId="4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8" borderId="1" xfId="0" applyFill="1" applyBorder="1"/>
    <xf numFmtId="0" fontId="0" fillId="10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2</xdr:row>
      <xdr:rowOff>190499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350" cy="752474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0</xdr:rowOff>
    </xdr:from>
    <xdr:to>
      <xdr:col>5</xdr:col>
      <xdr:colOff>0</xdr:colOff>
      <xdr:row>3</xdr:row>
      <xdr:rowOff>2820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0"/>
          <a:ext cx="971550" cy="755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topLeftCell="A12" zoomScaleNormal="100" workbookViewId="0">
      <selection activeCell="F31" sqref="F31"/>
    </sheetView>
  </sheetViews>
  <sheetFormatPr defaultRowHeight="15" x14ac:dyDescent="0.25"/>
  <cols>
    <col min="1" max="1" width="48.28515625" customWidth="1"/>
    <col min="2" max="2" width="12.7109375" customWidth="1"/>
    <col min="3" max="3" width="10.42578125" customWidth="1"/>
    <col min="4" max="4" width="13.5703125" customWidth="1"/>
    <col min="5" max="5" width="14.140625" customWidth="1"/>
    <col min="6" max="6" width="46.28515625" customWidth="1"/>
  </cols>
  <sheetData>
    <row r="1" spans="1:6" ht="29.25" x14ac:dyDescent="0.5">
      <c r="A1" s="19" t="s">
        <v>11</v>
      </c>
      <c r="B1" s="19"/>
      <c r="C1" s="19"/>
      <c r="D1" s="19"/>
      <c r="E1" s="19"/>
    </row>
    <row r="3" spans="1:6" x14ac:dyDescent="0.25">
      <c r="C3" t="s">
        <v>18</v>
      </c>
      <c r="D3" s="16">
        <v>43942</v>
      </c>
    </row>
    <row r="4" spans="1:6" x14ac:dyDescent="0.25">
      <c r="A4" s="4" t="s">
        <v>0</v>
      </c>
      <c r="B4" s="4" t="s">
        <v>1</v>
      </c>
      <c r="C4" s="5" t="s">
        <v>2</v>
      </c>
      <c r="D4" s="5" t="s">
        <v>21</v>
      </c>
      <c r="E4" s="5" t="s">
        <v>3</v>
      </c>
      <c r="F4" s="3"/>
    </row>
    <row r="5" spans="1:6" x14ac:dyDescent="0.25">
      <c r="A5" s="2"/>
      <c r="B5" s="2"/>
      <c r="C5" s="6"/>
      <c r="D5" s="8" t="s">
        <v>61</v>
      </c>
      <c r="E5" s="6"/>
      <c r="F5" s="3"/>
    </row>
    <row r="6" spans="1:6" x14ac:dyDescent="0.25">
      <c r="A6" s="1" t="s">
        <v>17</v>
      </c>
      <c r="B6" s="13" t="s">
        <v>8</v>
      </c>
      <c r="C6" s="7"/>
      <c r="D6" s="10"/>
      <c r="E6" s="11">
        <v>70</v>
      </c>
      <c r="F6" s="3"/>
    </row>
    <row r="7" spans="1:6" x14ac:dyDescent="0.25">
      <c r="A7" s="1" t="s">
        <v>16</v>
      </c>
      <c r="B7" s="13" t="s">
        <v>7</v>
      </c>
      <c r="C7" s="7"/>
      <c r="D7" s="10"/>
      <c r="E7" s="11">
        <v>70</v>
      </c>
      <c r="F7" s="3"/>
    </row>
    <row r="8" spans="1:6" x14ac:dyDescent="0.25">
      <c r="A8" s="1" t="s">
        <v>40</v>
      </c>
      <c r="B8" s="13" t="s">
        <v>4</v>
      </c>
      <c r="C8" s="9">
        <v>640</v>
      </c>
      <c r="D8" s="10">
        <f>C8+50</f>
        <v>690</v>
      </c>
      <c r="E8" s="11">
        <v>200</v>
      </c>
      <c r="F8" s="3"/>
    </row>
    <row r="9" spans="1:6" x14ac:dyDescent="0.25">
      <c r="A9" s="1" t="s">
        <v>41</v>
      </c>
      <c r="B9" s="13" t="s">
        <v>4</v>
      </c>
      <c r="C9" s="9">
        <v>755</v>
      </c>
      <c r="D9" s="10">
        <f t="shared" ref="D9:D28" si="0">C9+50</f>
        <v>805</v>
      </c>
      <c r="E9" s="11">
        <v>200</v>
      </c>
      <c r="F9" s="3"/>
    </row>
    <row r="10" spans="1:6" x14ac:dyDescent="0.25">
      <c r="A10" s="1" t="s">
        <v>12</v>
      </c>
      <c r="B10" s="13" t="s">
        <v>4</v>
      </c>
      <c r="C10" s="9">
        <v>691</v>
      </c>
      <c r="D10" s="10">
        <v>741</v>
      </c>
      <c r="E10" s="11">
        <v>250</v>
      </c>
      <c r="F10" s="3"/>
    </row>
    <row r="11" spans="1:6" x14ac:dyDescent="0.25">
      <c r="A11" s="1" t="s">
        <v>13</v>
      </c>
      <c r="B11" s="13" t="s">
        <v>7</v>
      </c>
      <c r="C11" s="9">
        <v>562</v>
      </c>
      <c r="D11" s="10">
        <v>650</v>
      </c>
      <c r="E11" s="11">
        <v>70</v>
      </c>
      <c r="F11" s="3"/>
    </row>
    <row r="12" spans="1:6" x14ac:dyDescent="0.25">
      <c r="A12" s="12" t="s">
        <v>33</v>
      </c>
      <c r="B12" s="13" t="s">
        <v>24</v>
      </c>
      <c r="C12" s="9">
        <v>340</v>
      </c>
      <c r="D12" s="10">
        <v>460</v>
      </c>
      <c r="E12" s="11">
        <v>100</v>
      </c>
      <c r="F12" s="3"/>
    </row>
    <row r="13" spans="1:6" x14ac:dyDescent="0.25">
      <c r="A13" s="12" t="s">
        <v>34</v>
      </c>
      <c r="B13" s="13" t="s">
        <v>24</v>
      </c>
      <c r="C13" s="9">
        <v>415</v>
      </c>
      <c r="D13" s="10">
        <v>535</v>
      </c>
      <c r="E13" s="11">
        <v>100</v>
      </c>
      <c r="F13" s="3"/>
    </row>
    <row r="14" spans="1:6" x14ac:dyDescent="0.25">
      <c r="A14" s="12" t="s">
        <v>47</v>
      </c>
      <c r="B14" s="13" t="s">
        <v>24</v>
      </c>
      <c r="C14" s="9">
        <v>460</v>
      </c>
      <c r="D14" s="10">
        <v>579</v>
      </c>
      <c r="E14" s="11">
        <v>100</v>
      </c>
      <c r="F14" s="3"/>
    </row>
    <row r="15" spans="1:6" x14ac:dyDescent="0.25">
      <c r="A15" s="12" t="s">
        <v>55</v>
      </c>
      <c r="B15" s="13" t="s">
        <v>24</v>
      </c>
      <c r="C15" s="9">
        <v>405</v>
      </c>
      <c r="D15" s="10">
        <v>525</v>
      </c>
      <c r="E15" s="11">
        <v>100</v>
      </c>
      <c r="F15" s="3"/>
    </row>
    <row r="16" spans="1:6" x14ac:dyDescent="0.25">
      <c r="A16" s="12" t="s">
        <v>56</v>
      </c>
      <c r="B16" s="13" t="s">
        <v>24</v>
      </c>
      <c r="C16" s="9">
        <v>480</v>
      </c>
      <c r="D16" s="10">
        <v>600</v>
      </c>
      <c r="E16" s="11">
        <v>100</v>
      </c>
      <c r="F16" s="3"/>
    </row>
    <row r="17" spans="1:6" x14ac:dyDescent="0.25">
      <c r="A17" s="12" t="s">
        <v>57</v>
      </c>
      <c r="B17" s="13" t="s">
        <v>24</v>
      </c>
      <c r="C17" s="9">
        <v>525</v>
      </c>
      <c r="D17" s="10">
        <v>645</v>
      </c>
      <c r="E17" s="11">
        <v>100</v>
      </c>
      <c r="F17" s="3"/>
    </row>
    <row r="18" spans="1:6" x14ac:dyDescent="0.25">
      <c r="A18" s="1" t="s">
        <v>32</v>
      </c>
      <c r="B18" s="13" t="s">
        <v>24</v>
      </c>
      <c r="C18" s="9">
        <v>173</v>
      </c>
      <c r="D18" s="10">
        <f t="shared" si="0"/>
        <v>223</v>
      </c>
      <c r="E18" s="11">
        <v>100</v>
      </c>
      <c r="F18" s="3"/>
    </row>
    <row r="19" spans="1:6" x14ac:dyDescent="0.25">
      <c r="A19" s="1" t="s">
        <v>30</v>
      </c>
      <c r="B19" s="13" t="s">
        <v>31</v>
      </c>
      <c r="C19" s="9">
        <v>450</v>
      </c>
      <c r="D19" s="10">
        <f t="shared" si="0"/>
        <v>500</v>
      </c>
      <c r="E19" s="11">
        <v>150</v>
      </c>
      <c r="F19" s="3"/>
    </row>
    <row r="20" spans="1:6" x14ac:dyDescent="0.25">
      <c r="A20" s="1" t="s">
        <v>42</v>
      </c>
      <c r="B20" s="13" t="s">
        <v>5</v>
      </c>
      <c r="C20" s="9">
        <v>43</v>
      </c>
      <c r="D20" s="10">
        <f t="shared" ref="D20" si="1">C20+50</f>
        <v>93</v>
      </c>
      <c r="E20" s="11">
        <v>85</v>
      </c>
      <c r="F20" s="3"/>
    </row>
    <row r="21" spans="1:6" x14ac:dyDescent="0.25">
      <c r="A21" s="1" t="s">
        <v>43</v>
      </c>
      <c r="B21" s="13" t="s">
        <v>5</v>
      </c>
      <c r="C21" s="9">
        <v>53</v>
      </c>
      <c r="D21" s="10">
        <f t="shared" si="0"/>
        <v>103</v>
      </c>
      <c r="E21" s="11">
        <v>85</v>
      </c>
      <c r="F21" s="3"/>
    </row>
    <row r="22" spans="1:6" x14ac:dyDescent="0.25">
      <c r="A22" s="1" t="s">
        <v>44</v>
      </c>
      <c r="B22" s="13" t="s">
        <v>5</v>
      </c>
      <c r="C22" s="9">
        <v>68</v>
      </c>
      <c r="D22" s="10">
        <v>116</v>
      </c>
      <c r="E22" s="11">
        <v>85</v>
      </c>
      <c r="F22" s="3"/>
    </row>
    <row r="23" spans="1:6" x14ac:dyDescent="0.25">
      <c r="A23" s="1" t="s">
        <v>45</v>
      </c>
      <c r="B23" s="13" t="s">
        <v>5</v>
      </c>
      <c r="C23" s="9">
        <v>85</v>
      </c>
      <c r="D23" s="10">
        <f t="shared" ref="D23" si="2">C23+50</f>
        <v>135</v>
      </c>
      <c r="E23" s="11">
        <v>85</v>
      </c>
      <c r="F23" s="3"/>
    </row>
    <row r="24" spans="1:6" x14ac:dyDescent="0.25">
      <c r="A24" s="1" t="s">
        <v>46</v>
      </c>
      <c r="B24" s="13" t="s">
        <v>60</v>
      </c>
      <c r="C24" s="9">
        <v>164</v>
      </c>
      <c r="D24" s="10">
        <v>254</v>
      </c>
      <c r="E24" s="11">
        <v>175</v>
      </c>
      <c r="F24" s="3"/>
    </row>
    <row r="25" spans="1:6" x14ac:dyDescent="0.25">
      <c r="A25" s="1" t="s">
        <v>35</v>
      </c>
      <c r="B25" s="13" t="s">
        <v>9</v>
      </c>
      <c r="C25" s="9">
        <v>42</v>
      </c>
      <c r="D25" s="10">
        <f t="shared" ref="D25:D26" si="3">C25+50</f>
        <v>92</v>
      </c>
      <c r="E25" s="11">
        <v>77.5</v>
      </c>
      <c r="F25" s="3"/>
    </row>
    <row r="26" spans="1:6" x14ac:dyDescent="0.25">
      <c r="A26" s="1" t="s">
        <v>23</v>
      </c>
      <c r="B26" s="13" t="s">
        <v>9</v>
      </c>
      <c r="C26" s="9">
        <v>71</v>
      </c>
      <c r="D26" s="10">
        <f t="shared" si="3"/>
        <v>121</v>
      </c>
      <c r="E26" s="11">
        <v>77.5</v>
      </c>
      <c r="F26" s="3"/>
    </row>
    <row r="27" spans="1:6" x14ac:dyDescent="0.25">
      <c r="A27" s="1" t="s">
        <v>36</v>
      </c>
      <c r="B27" s="13" t="s">
        <v>9</v>
      </c>
      <c r="C27" s="9">
        <v>105</v>
      </c>
      <c r="D27" s="10">
        <f t="shared" si="0"/>
        <v>155</v>
      </c>
      <c r="E27" s="11">
        <v>77.5</v>
      </c>
      <c r="F27" s="3"/>
    </row>
    <row r="28" spans="1:6" x14ac:dyDescent="0.25">
      <c r="A28" s="1" t="s">
        <v>14</v>
      </c>
      <c r="B28" s="13" t="s">
        <v>25</v>
      </c>
      <c r="C28" s="9">
        <v>118</v>
      </c>
      <c r="D28" s="10">
        <f t="shared" si="0"/>
        <v>168</v>
      </c>
      <c r="E28" s="11">
        <v>77.5</v>
      </c>
      <c r="F28" s="3"/>
    </row>
    <row r="29" spans="1:6" x14ac:dyDescent="0.25">
      <c r="A29" s="1" t="s">
        <v>22</v>
      </c>
      <c r="B29" s="13" t="s">
        <v>25</v>
      </c>
      <c r="C29" s="9">
        <v>138</v>
      </c>
      <c r="D29" s="10">
        <v>188</v>
      </c>
      <c r="E29" s="11">
        <v>77.5</v>
      </c>
      <c r="F29" s="3"/>
    </row>
    <row r="30" spans="1:6" x14ac:dyDescent="0.25">
      <c r="A30" s="1" t="s">
        <v>15</v>
      </c>
      <c r="B30" s="13" t="s">
        <v>6</v>
      </c>
      <c r="C30" s="9"/>
      <c r="D30" s="10"/>
      <c r="E30" s="11">
        <v>85</v>
      </c>
      <c r="F30" s="3"/>
    </row>
    <row r="31" spans="1:6" x14ac:dyDescent="0.25">
      <c r="A31" s="1" t="s">
        <v>58</v>
      </c>
      <c r="B31" s="13" t="s">
        <v>26</v>
      </c>
      <c r="C31" s="9">
        <v>390</v>
      </c>
      <c r="D31" s="10">
        <v>480</v>
      </c>
      <c r="E31" s="11">
        <v>70</v>
      </c>
      <c r="F31" s="3"/>
    </row>
    <row r="32" spans="1:6" x14ac:dyDescent="0.25">
      <c r="A32" s="1" t="s">
        <v>59</v>
      </c>
      <c r="B32" s="13" t="s">
        <v>26</v>
      </c>
      <c r="C32" s="9">
        <v>375</v>
      </c>
      <c r="D32" s="10">
        <v>465</v>
      </c>
      <c r="E32" s="11">
        <v>70</v>
      </c>
      <c r="F32" s="3"/>
    </row>
    <row r="33" spans="1:6" x14ac:dyDescent="0.25">
      <c r="A33" s="1" t="s">
        <v>52</v>
      </c>
      <c r="B33" s="13" t="s">
        <v>26</v>
      </c>
      <c r="C33" s="9">
        <v>375</v>
      </c>
      <c r="D33" s="10">
        <v>465</v>
      </c>
      <c r="E33" s="11">
        <v>70</v>
      </c>
      <c r="F33" s="3"/>
    </row>
    <row r="34" spans="1:6" x14ac:dyDescent="0.25">
      <c r="A34" s="1" t="s">
        <v>53</v>
      </c>
      <c r="B34" s="13" t="s">
        <v>26</v>
      </c>
      <c r="C34" s="9">
        <v>405</v>
      </c>
      <c r="D34" s="10">
        <v>495</v>
      </c>
      <c r="E34" s="11">
        <v>70</v>
      </c>
      <c r="F34" s="3"/>
    </row>
    <row r="35" spans="1:6" x14ac:dyDescent="0.25">
      <c r="A35" s="1" t="s">
        <v>37</v>
      </c>
      <c r="B35" s="13" t="s">
        <v>10</v>
      </c>
      <c r="C35" s="1"/>
      <c r="D35" s="14"/>
      <c r="E35" s="15">
        <v>60</v>
      </c>
    </row>
    <row r="36" spans="1:6" x14ac:dyDescent="0.25">
      <c r="A36" s="1" t="s">
        <v>63</v>
      </c>
      <c r="B36" s="13" t="s">
        <v>64</v>
      </c>
      <c r="C36" s="13">
        <v>148</v>
      </c>
      <c r="D36" s="17">
        <v>200</v>
      </c>
      <c r="E36" s="15">
        <v>150</v>
      </c>
    </row>
    <row r="37" spans="1:6" x14ac:dyDescent="0.25">
      <c r="A37" s="1" t="s">
        <v>62</v>
      </c>
      <c r="B37" s="13">
        <v>131760</v>
      </c>
      <c r="C37" s="13">
        <v>281</v>
      </c>
      <c r="D37" s="17">
        <v>331</v>
      </c>
      <c r="E37" s="18">
        <v>85</v>
      </c>
    </row>
    <row r="38" spans="1:6" x14ac:dyDescent="0.25">
      <c r="A38" s="1" t="s">
        <v>27</v>
      </c>
      <c r="B38" s="13" t="s">
        <v>28</v>
      </c>
      <c r="C38" s="1"/>
      <c r="D38" s="14"/>
      <c r="E38" s="18">
        <v>260</v>
      </c>
    </row>
    <row r="39" spans="1:6" x14ac:dyDescent="0.25">
      <c r="A39" s="1" t="s">
        <v>66</v>
      </c>
      <c r="B39" s="13" t="s">
        <v>67</v>
      </c>
      <c r="C39" s="1"/>
      <c r="D39" s="14"/>
      <c r="E39" s="18">
        <v>60</v>
      </c>
    </row>
    <row r="40" spans="1:6" x14ac:dyDescent="0.25">
      <c r="A40" s="1" t="s">
        <v>68</v>
      </c>
      <c r="B40" s="13" t="s">
        <v>69</v>
      </c>
      <c r="C40" s="1">
        <v>71</v>
      </c>
      <c r="D40" s="14">
        <v>125</v>
      </c>
      <c r="E40" s="18">
        <v>84</v>
      </c>
    </row>
    <row r="41" spans="1:6" x14ac:dyDescent="0.25">
      <c r="A41" s="1" t="s">
        <v>70</v>
      </c>
      <c r="B41" s="13" t="s">
        <v>71</v>
      </c>
      <c r="C41" s="1">
        <v>40</v>
      </c>
      <c r="D41" s="14">
        <v>130</v>
      </c>
      <c r="E41" s="18">
        <v>92.5</v>
      </c>
    </row>
    <row r="42" spans="1:6" x14ac:dyDescent="0.25">
      <c r="A42" s="1" t="s">
        <v>29</v>
      </c>
      <c r="B42" s="1" t="s">
        <v>65</v>
      </c>
      <c r="C42" s="1"/>
      <c r="D42" s="1"/>
      <c r="E42" s="13">
        <v>77.5</v>
      </c>
    </row>
    <row r="43" spans="1:6" x14ac:dyDescent="0.25">
      <c r="A43" s="1" t="s">
        <v>54</v>
      </c>
      <c r="B43" s="1"/>
      <c r="D43" s="1" t="s">
        <v>19</v>
      </c>
      <c r="E43" s="1"/>
    </row>
    <row r="44" spans="1:6" x14ac:dyDescent="0.25">
      <c r="A44" s="1" t="s">
        <v>38</v>
      </c>
      <c r="B44" s="1"/>
      <c r="D44" s="1" t="s">
        <v>20</v>
      </c>
      <c r="E44" s="1"/>
    </row>
    <row r="45" spans="1:6" x14ac:dyDescent="0.25">
      <c r="A45" s="1" t="s">
        <v>39</v>
      </c>
      <c r="B45" s="1"/>
      <c r="D45" s="1" t="s">
        <v>50</v>
      </c>
      <c r="E45" s="1"/>
    </row>
    <row r="46" spans="1:6" ht="15" customHeight="1" x14ac:dyDescent="0.25">
      <c r="A46" s="1" t="s">
        <v>48</v>
      </c>
      <c r="B46" s="1" t="s">
        <v>51</v>
      </c>
      <c r="D46" s="20" t="s">
        <v>72</v>
      </c>
      <c r="E46" s="20"/>
    </row>
    <row r="47" spans="1:6" x14ac:dyDescent="0.25">
      <c r="A47" s="20" t="s">
        <v>49</v>
      </c>
      <c r="B47" s="20"/>
      <c r="D47" s="20" t="s">
        <v>73</v>
      </c>
      <c r="E47" s="20"/>
    </row>
    <row r="48" spans="1:6" x14ac:dyDescent="0.25">
      <c r="D48" s="20" t="s">
        <v>74</v>
      </c>
      <c r="E48" s="20"/>
    </row>
  </sheetData>
  <sortState xmlns:xlrd2="http://schemas.microsoft.com/office/spreadsheetml/2017/richdata2" ref="A8:E27">
    <sortCondition ref="A8"/>
  </sortState>
  <mergeCells count="5">
    <mergeCell ref="A1:E1"/>
    <mergeCell ref="A47:B47"/>
    <mergeCell ref="D46:E46"/>
    <mergeCell ref="D47:E47"/>
    <mergeCell ref="D48:E48"/>
  </mergeCells>
  <pageMargins left="0.45" right="0.45" top="0.75" bottom="0.75" header="0.3" footer="0.3"/>
  <pageSetup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Henry</dc:creator>
  <cp:lastModifiedBy>Ethan Grier</cp:lastModifiedBy>
  <cp:lastPrinted>2020-04-21T16:35:16Z</cp:lastPrinted>
  <dcterms:created xsi:type="dcterms:W3CDTF">2013-05-21T20:07:43Z</dcterms:created>
  <dcterms:modified xsi:type="dcterms:W3CDTF">2020-04-21T16:38:45Z</dcterms:modified>
</cp:coreProperties>
</file>